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Уточнение декабрь\"/>
    </mc:Choice>
  </mc:AlternateContent>
  <bookViews>
    <workbookView xWindow="120" yWindow="60" windowWidth="19092" windowHeight="12120"/>
  </bookViews>
  <sheets>
    <sheet name="2024-2026гг ДопКр 500" sheetId="1" r:id="rId1"/>
  </sheets>
  <definedNames>
    <definedName name="_xlnm.Print_Area" localSheetId="0">'2024-2026гг ДопКр 500'!$A$1:$D$22</definedName>
  </definedNames>
  <calcPr calcId="152511"/>
</workbook>
</file>

<file path=xl/calcChain.xml><?xml version="1.0" encoding="utf-8"?>
<calcChain xmlns="http://schemas.openxmlformats.org/spreadsheetml/2006/main">
  <c r="D12" i="1" l="1"/>
  <c r="D10" i="1"/>
  <c r="D21" i="1"/>
  <c r="C12" i="1"/>
  <c r="C10" i="1"/>
  <c r="B10" i="1"/>
  <c r="C13" i="1"/>
  <c r="D13" i="1"/>
  <c r="B13" i="1"/>
  <c r="C21" i="1"/>
  <c r="B21" i="1" l="1"/>
</calcChain>
</file>

<file path=xl/sharedStrings.xml><?xml version="1.0" encoding="utf-8"?>
<sst xmlns="http://schemas.openxmlformats.org/spreadsheetml/2006/main" count="22" uniqueCount="22">
  <si>
    <t>Наименование муниципального образования</t>
  </si>
  <si>
    <t>Всего</t>
  </si>
  <si>
    <t>Городские поселения:</t>
  </si>
  <si>
    <t>Катав-Ивановское городское поселение</t>
  </si>
  <si>
    <t xml:space="preserve">Юрюзанское городское поселение </t>
  </si>
  <si>
    <t>Сельские поселения:</t>
  </si>
  <si>
    <t>Бедярышское сельское поселение</t>
  </si>
  <si>
    <t>Верх-Катавское сельское поселение</t>
  </si>
  <si>
    <t>Лесное сельское поселение</t>
  </si>
  <si>
    <t>Месединское сельское поселение</t>
  </si>
  <si>
    <t>Орловское сельское поселение</t>
  </si>
  <si>
    <t>Серпиевское сельское поселение</t>
  </si>
  <si>
    <t>Тюлюкское сельское поселение</t>
  </si>
  <si>
    <t>2024 год</t>
  </si>
  <si>
    <t>Приложение 11</t>
  </si>
  <si>
    <t>2025 год</t>
  </si>
  <si>
    <t>к Решению Собрания депутатов Катав-Ивановского муниципального района "О районном бюджете  на 2024 год и на плановый период 2025 и 2026 годов"</t>
  </si>
  <si>
    <t>2026 год</t>
  </si>
  <si>
    <t xml:space="preserve">Распределение  иных межбюджетных трансфертов бюджетам поселений на 2024 год и на плановый период 2025 и 2026 годов за счет собственных средств бюджета Катав-Ивановского муниципального района 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</si>
  <si>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27.12.2023г. № 450 "О районном бюджете на 2024 год и на  плановый период 2025 и 2026 годов"</t>
  </si>
  <si>
    <t>от "____" _________ 2024 года    № _____</t>
  </si>
  <si>
    <t xml:space="preserve"> 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</si>
</sst>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8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2" borderId="0" xfId="0" applyFont="1" applyFill="1" applyBorder="1" applyAlignment="1">
      <alignment horizontal="center" vertical="center"/>
    </xf>
    <xf numFmtId="49" fontId="2" fillId="2" borderId="0" xfId="0" applyNumberFormat="1" applyFont="1" applyFill="1" applyAlignment="1"/>
    <xf numFmtId="0" fontId="2" fillId="2" borderId="0" xfId="0" applyFont="1" applyFill="1" applyAlignment="1"/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 applyAlignment="1"/>
    <xf numFmtId="49" fontId="3" fillId="2" borderId="0" xfId="0" applyNumberFormat="1" applyFont="1" applyFill="1" applyAlignment="1">
      <alignment horizontal="right" wrapText="1"/>
    </xf>
    <xf numFmtId="49" fontId="3" fillId="2" borderId="0" xfId="0" applyNumberFormat="1" applyFont="1" applyFill="1" applyAlignment="1">
      <alignment wrapText="1"/>
    </xf>
    <xf numFmtId="49" fontId="3" fillId="2" borderId="0" xfId="0" applyNumberFormat="1" applyFont="1" applyFill="1" applyAlignment="1"/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right"/>
    </xf>
    <xf numFmtId="0" fontId="3" fillId="2" borderId="0" xfId="0" applyFont="1" applyFill="1" applyAlignment="1"/>
    <xf numFmtId="0" fontId="1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horizontal="right" vertical="center" wrapText="1"/>
    </xf>
  </cellXfs>
  <cellStyles count="1">
    <cellStyle name="Обычный" xfId="0" builtinId="0" customBuiltin="1"/>
  </cellStyles>
  <dxfs count="0"/>
  <tableStyles count="0" defaultTableStyle="TableStyleMedium9" defaultPivotStyle="PivotStyleLight16"/>
  <colors>
    <mruColors>
      <color rgb="FFFF99CC"/>
      <color rgb="FFFF99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zoomScaleNormal="100" workbookViewId="0">
      <selection activeCell="B2" sqref="B2:D2"/>
    </sheetView>
  </sheetViews>
  <sheetFormatPr defaultColWidth="9.140625" defaultRowHeight="14.4" x14ac:dyDescent="0.3"/>
  <cols>
    <col min="1" max="1" width="65.85546875" style="2" customWidth="1"/>
    <col min="2" max="4" width="17.42578125" style="2" customWidth="1"/>
    <col min="5" max="5" width="12" style="3" bestFit="1" customWidth="1"/>
    <col min="6" max="6" width="12.28515625" style="3" customWidth="1"/>
    <col min="7" max="7" width="11.85546875" style="4" customWidth="1"/>
    <col min="8" max="16384" width="9.140625" style="4"/>
  </cols>
  <sheetData>
    <row r="1" spans="1:10" x14ac:dyDescent="0.3">
      <c r="B1" s="18" t="s">
        <v>21</v>
      </c>
      <c r="C1" s="18"/>
      <c r="D1" s="19"/>
    </row>
    <row r="2" spans="1:10" ht="103.2" customHeight="1" x14ac:dyDescent="0.3">
      <c r="B2" s="20" t="s">
        <v>19</v>
      </c>
      <c r="C2" s="20"/>
      <c r="D2" s="20"/>
    </row>
    <row r="3" spans="1:10" ht="17.399999999999999" customHeight="1" x14ac:dyDescent="0.3">
      <c r="B3" s="21" t="s">
        <v>20</v>
      </c>
      <c r="C3" s="21"/>
      <c r="D3" s="22"/>
    </row>
    <row r="4" spans="1:10" s="5" customFormat="1" ht="20.399999999999999" customHeight="1" x14ac:dyDescent="0.25">
      <c r="B4" s="24" t="s">
        <v>14</v>
      </c>
      <c r="C4" s="24"/>
      <c r="D4" s="24"/>
      <c r="E4" s="6"/>
      <c r="F4" s="6"/>
    </row>
    <row r="5" spans="1:10" s="5" customFormat="1" ht="64.95" customHeight="1" x14ac:dyDescent="0.25">
      <c r="A5" s="7"/>
      <c r="B5" s="23" t="s">
        <v>16</v>
      </c>
      <c r="C5" s="23"/>
      <c r="D5" s="23"/>
      <c r="E5" s="6"/>
      <c r="F5" s="6"/>
      <c r="G5" s="6"/>
      <c r="H5" s="6"/>
      <c r="I5" s="6"/>
    </row>
    <row r="6" spans="1:10" s="5" customFormat="1" ht="20.25" customHeight="1" x14ac:dyDescent="0.25">
      <c r="A6" s="8"/>
      <c r="B6" s="21"/>
      <c r="C6" s="21"/>
      <c r="D6" s="21"/>
      <c r="E6" s="6"/>
      <c r="F6" s="6"/>
      <c r="G6" s="6"/>
      <c r="H6" s="6"/>
      <c r="I6" s="6"/>
    </row>
    <row r="7" spans="1:10" s="5" customFormat="1" ht="14.25" customHeight="1" x14ac:dyDescent="0.25">
      <c r="A7" s="9"/>
      <c r="B7" s="7"/>
      <c r="C7" s="7"/>
      <c r="D7" s="7"/>
      <c r="E7" s="6"/>
      <c r="F7" s="6"/>
      <c r="G7" s="6"/>
      <c r="H7" s="6"/>
      <c r="I7" s="6"/>
    </row>
    <row r="8" spans="1:10" s="5" customFormat="1" ht="58.5" customHeight="1" x14ac:dyDescent="0.25">
      <c r="A8" s="17" t="s">
        <v>18</v>
      </c>
      <c r="B8" s="17"/>
      <c r="C8" s="17"/>
      <c r="D8" s="17"/>
      <c r="E8" s="6"/>
      <c r="F8" s="6"/>
      <c r="G8" s="6"/>
      <c r="H8" s="6"/>
      <c r="I8" s="6"/>
    </row>
    <row r="9" spans="1:10" s="5" customFormat="1" ht="49.5" customHeight="1" x14ac:dyDescent="0.25">
      <c r="A9" s="10" t="s">
        <v>0</v>
      </c>
      <c r="B9" s="10" t="s">
        <v>13</v>
      </c>
      <c r="C9" s="10" t="s">
        <v>15</v>
      </c>
      <c r="D9" s="10" t="s">
        <v>17</v>
      </c>
      <c r="E9" s="6"/>
      <c r="F9" s="6"/>
      <c r="G9" s="6"/>
      <c r="H9" s="6"/>
      <c r="I9" s="6"/>
    </row>
    <row r="10" spans="1:10" s="13" customFormat="1" ht="33" customHeight="1" x14ac:dyDescent="0.2">
      <c r="A10" s="11" t="s">
        <v>2</v>
      </c>
      <c r="B10" s="12">
        <f>B11+B12</f>
        <v>87081.9</v>
      </c>
      <c r="C10" s="12">
        <f>C11+C12</f>
        <v>39573.1</v>
      </c>
      <c r="D10" s="12">
        <f>D11+D12</f>
        <v>36981.299999999996</v>
      </c>
      <c r="E10" s="1"/>
      <c r="F10" s="1"/>
      <c r="G10" s="1"/>
      <c r="H10" s="1"/>
      <c r="I10" s="1"/>
      <c r="J10" s="1"/>
    </row>
    <row r="11" spans="1:10" s="13" customFormat="1" ht="30" customHeight="1" x14ac:dyDescent="0.2">
      <c r="A11" s="14" t="s">
        <v>3</v>
      </c>
      <c r="B11" s="15">
        <v>23238.1</v>
      </c>
      <c r="C11" s="15">
        <v>1055.0999999999999</v>
      </c>
      <c r="D11" s="15">
        <v>0</v>
      </c>
      <c r="E11" s="16"/>
      <c r="F11" s="1"/>
      <c r="G11" s="1"/>
      <c r="H11" s="1"/>
      <c r="I11" s="1"/>
      <c r="J11" s="1"/>
    </row>
    <row r="12" spans="1:10" s="13" customFormat="1" ht="25.5" customHeight="1" x14ac:dyDescent="0.2">
      <c r="A12" s="14" t="s">
        <v>4</v>
      </c>
      <c r="B12" s="15">
        <v>63843.8</v>
      </c>
      <c r="C12" s="15">
        <f>37759.8+758.2</f>
        <v>38518</v>
      </c>
      <c r="D12" s="15">
        <f>36786.6+194.7</f>
        <v>36981.299999999996</v>
      </c>
      <c r="E12" s="16"/>
      <c r="F12" s="16"/>
      <c r="G12" s="1"/>
      <c r="H12" s="1"/>
      <c r="I12" s="1"/>
      <c r="J12" s="1"/>
    </row>
    <row r="13" spans="1:10" s="13" customFormat="1" ht="39.75" customHeight="1" x14ac:dyDescent="0.2">
      <c r="A13" s="11" t="s">
        <v>5</v>
      </c>
      <c r="B13" s="12">
        <f>B14+B15+B16+B17+B18+B19+B20</f>
        <v>28704.500000000004</v>
      </c>
      <c r="C13" s="12">
        <f>C14+C15+C16+C17+C18+C19+C20</f>
        <v>21835.5</v>
      </c>
      <c r="D13" s="12">
        <f>D14+D15+D16+D17+D18+D19+D20</f>
        <v>21820.1</v>
      </c>
      <c r="E13" s="1"/>
      <c r="F13" s="1"/>
      <c r="G13" s="1"/>
      <c r="H13" s="1"/>
      <c r="I13" s="1"/>
      <c r="J13" s="1"/>
    </row>
    <row r="14" spans="1:10" s="13" customFormat="1" ht="26.25" customHeight="1" x14ac:dyDescent="0.2">
      <c r="A14" s="14" t="s">
        <v>6</v>
      </c>
      <c r="B14" s="15">
        <v>3131.3</v>
      </c>
      <c r="C14" s="15">
        <v>2886.2</v>
      </c>
      <c r="D14" s="15">
        <v>2879</v>
      </c>
      <c r="E14" s="1"/>
      <c r="F14" s="1"/>
      <c r="G14" s="1"/>
      <c r="H14" s="1"/>
      <c r="I14" s="1"/>
      <c r="J14" s="1"/>
    </row>
    <row r="15" spans="1:10" s="13" customFormat="1" ht="31.5" customHeight="1" x14ac:dyDescent="0.2">
      <c r="A15" s="14" t="s">
        <v>7</v>
      </c>
      <c r="B15" s="15">
        <v>2962.2</v>
      </c>
      <c r="C15" s="15">
        <v>2529</v>
      </c>
      <c r="D15" s="15">
        <v>2526.4</v>
      </c>
      <c r="E15" s="1"/>
      <c r="F15" s="1"/>
      <c r="G15" s="1"/>
      <c r="H15" s="1"/>
      <c r="I15" s="1"/>
      <c r="J15" s="1"/>
    </row>
    <row r="16" spans="1:10" s="13" customFormat="1" ht="29.25" customHeight="1" x14ac:dyDescent="0.2">
      <c r="A16" s="14" t="s">
        <v>8</v>
      </c>
      <c r="B16" s="15">
        <v>3317.4</v>
      </c>
      <c r="C16" s="15">
        <v>2247.1999999999998</v>
      </c>
      <c r="D16" s="15">
        <v>2222</v>
      </c>
      <c r="E16" s="16"/>
      <c r="F16" s="1"/>
      <c r="G16" s="1"/>
      <c r="H16" s="1"/>
      <c r="I16" s="1"/>
      <c r="J16" s="1"/>
    </row>
    <row r="17" spans="1:10" s="13" customFormat="1" ht="28.5" customHeight="1" x14ac:dyDescent="0.2">
      <c r="A17" s="14" t="s">
        <v>9</v>
      </c>
      <c r="B17" s="15">
        <v>3591.3</v>
      </c>
      <c r="C17" s="15">
        <v>2450.1</v>
      </c>
      <c r="D17" s="15">
        <v>2449.1999999999998</v>
      </c>
      <c r="E17" s="1"/>
      <c r="F17" s="1"/>
      <c r="G17" s="1"/>
      <c r="H17" s="1"/>
      <c r="I17" s="1"/>
      <c r="J17" s="1"/>
    </row>
    <row r="18" spans="1:10" s="13" customFormat="1" ht="25.5" customHeight="1" x14ac:dyDescent="0.2">
      <c r="A18" s="14" t="s">
        <v>10</v>
      </c>
      <c r="B18" s="15">
        <v>4142.1000000000004</v>
      </c>
      <c r="C18" s="15">
        <v>2703.9</v>
      </c>
      <c r="D18" s="15">
        <v>2696</v>
      </c>
      <c r="E18" s="1"/>
      <c r="F18" s="1"/>
      <c r="G18" s="1"/>
      <c r="H18" s="1"/>
      <c r="I18" s="1"/>
      <c r="J18" s="1"/>
    </row>
    <row r="19" spans="1:10" s="13" customFormat="1" ht="27" customHeight="1" x14ac:dyDescent="0.2">
      <c r="A19" s="14" t="s">
        <v>11</v>
      </c>
      <c r="B19" s="15">
        <v>7515</v>
      </c>
      <c r="C19" s="15">
        <v>6503.5</v>
      </c>
      <c r="D19" s="15">
        <v>6524.7</v>
      </c>
      <c r="E19" s="16"/>
      <c r="F19" s="1"/>
      <c r="G19" s="1"/>
      <c r="H19" s="1"/>
      <c r="I19" s="1"/>
      <c r="J19" s="1"/>
    </row>
    <row r="20" spans="1:10" s="13" customFormat="1" ht="27.75" customHeight="1" x14ac:dyDescent="0.2">
      <c r="A20" s="14" t="s">
        <v>12</v>
      </c>
      <c r="B20" s="15">
        <v>4045.2</v>
      </c>
      <c r="C20" s="15">
        <v>2515.6</v>
      </c>
      <c r="D20" s="15">
        <v>2522.8000000000002</v>
      </c>
      <c r="E20" s="1"/>
      <c r="F20" s="1"/>
      <c r="G20" s="1"/>
      <c r="H20" s="1"/>
      <c r="I20" s="1"/>
      <c r="J20" s="1"/>
    </row>
    <row r="21" spans="1:10" s="13" customFormat="1" ht="43.5" customHeight="1" x14ac:dyDescent="0.2">
      <c r="A21" s="11" t="s">
        <v>1</v>
      </c>
      <c r="B21" s="12">
        <f>B10+B13</f>
        <v>115786.4</v>
      </c>
      <c r="C21" s="12">
        <f>C10+C13</f>
        <v>61408.6</v>
      </c>
      <c r="D21" s="12">
        <f>D10+D13</f>
        <v>58801.399999999994</v>
      </c>
      <c r="E21" s="1"/>
      <c r="F21" s="1"/>
      <c r="G21" s="1"/>
      <c r="H21" s="1"/>
      <c r="I21" s="1"/>
      <c r="J21" s="1"/>
    </row>
    <row r="22" spans="1:10" ht="17.25" customHeight="1" x14ac:dyDescent="0.3"/>
  </sheetData>
  <mergeCells count="7">
    <mergeCell ref="A8:D8"/>
    <mergeCell ref="B1:D1"/>
    <mergeCell ref="B2:D2"/>
    <mergeCell ref="B3:D3"/>
    <mergeCell ref="B6:D6"/>
    <mergeCell ref="B5:D5"/>
    <mergeCell ref="B4:D4"/>
  </mergeCells>
  <pageMargins left="0.70866141732283472" right="0.39370078740157483" top="0.74803149606299213" bottom="0.74803149606299213" header="0.31496062992125984" footer="0.31496062992125984"/>
  <pageSetup paperSize="9" orientation="portrait" r:id="rId1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2024-2026гг ДопКр 500</vt:lpstr>
      <vt:lpstr>'2024-2026гг ДопКр 500'!Область_печати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budgetnik1</dc:creator>
  <cp:lastModifiedBy>Бюджетный отдел 2 Тараканова Мария Александровна</cp:lastModifiedBy>
  <cp:lastPrinted>2024-09-06T05:00:03Z</cp:lastPrinted>
  <dcterms:created xsi:type="dcterms:W3CDTF">2009-01-18T10:54:09Z</dcterms:created>
  <dcterms:modified xsi:type="dcterms:W3CDTF">2024-12-10T06:49:44Z</dcterms:modified>
</cp:coreProperties>
</file>